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505"/>
  </bookViews>
  <sheets>
    <sheet name="ТАБ_2" sheetId="1" r:id="rId1"/>
  </sheets>
  <definedNames>
    <definedName name="_xlnm.Print_Titles" localSheetId="0">ТАБ_2!$3:$5</definedName>
  </definedNames>
  <calcPr calcId="145621"/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C79" i="1"/>
  <c r="D79" i="1" s="1"/>
  <c r="F79" i="1"/>
  <c r="G79" i="1" s="1"/>
  <c r="I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C90" i="1"/>
  <c r="D90" i="1"/>
  <c r="F90" i="1"/>
  <c r="G90" i="1" s="1"/>
  <c r="I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</calcChain>
</file>

<file path=xl/sharedStrings.xml><?xml version="1.0" encoding="utf-8"?>
<sst xmlns="http://schemas.openxmlformats.org/spreadsheetml/2006/main" count="108" uniqueCount="103">
  <si>
    <t>Чукотский автономный 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</si>
  <si>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</si>
  <si>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</si>
  <si>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</si>
  <si>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</si>
  <si>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</si>
  <si>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</si>
  <si>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</si>
  <si>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</si>
  <si>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</si>
  <si>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</si>
  <si>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>Дальневосточный федеральный округ</t>
  </si>
  <si>
    <t>Томская область</t>
  </si>
  <si>
    <t>Oмская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</si>
  <si>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</si>
  <si>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</si>
  <si>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</si>
  <si>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</si>
  <si>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</si>
  <si>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</si>
  <si>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</si>
  <si>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</si>
  <si>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>Сибирский федеральный округ</t>
  </si>
  <si>
    <t>Челябинская область</t>
  </si>
  <si>
    <t>Тюменская область без автономий</t>
  </si>
  <si>
    <t xml:space="preserve">  Ямало-Ненецкий автономный округ</t>
  </si>
  <si>
    <t xml:space="preserve">  Ханты-Мансийский автономный округ - Югра</t>
  </si>
  <si>
    <t>Тюменская область</t>
  </si>
  <si>
    <t>Свердловская область</t>
  </si>
  <si>
    <t>Курганская область</t>
  </si>
  <si>
    <t>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</si>
  <si>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</si>
  <si>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</si>
  <si>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</si>
  <si>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</si>
  <si>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</si>
  <si>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</si>
  <si>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</si>
  <si>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</si>
  <si>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</si>
  <si>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</si>
  <si>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</si>
  <si>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</si>
  <si>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</si>
  <si>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</si>
  <si>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федеральный округ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</si>
  <si>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</si>
  <si>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</si>
  <si>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</si>
  <si>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</si>
  <si>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</si>
  <si>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</si>
  <si>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</si>
  <si>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федеральный округ</t>
  </si>
  <si>
    <t>г. 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</si>
  <si>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</si>
  <si>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</si>
  <si>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</si>
  <si>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</si>
  <si>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</si>
  <si>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</si>
  <si>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</si>
  <si>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>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</si>
  <si>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</si>
  <si>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</si>
  <si>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</si>
  <si>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</si>
  <si>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</si>
  <si>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</si>
  <si>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</si>
  <si>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</si>
  <si>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 xml:space="preserve">  Ненецкий автономный округ</t>
  </si>
  <si>
    <t>Архангельская область</t>
  </si>
  <si>
    <t>Республика Коми</t>
  </si>
  <si>
    <t>Республика Карелия</t>
  </si>
  <si>
    <t>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</si>
  <si>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</si>
  <si>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</si>
  <si>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</si>
  <si>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</si>
  <si>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</si>
  <si>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</si>
  <si>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</si>
  <si>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</si>
  <si>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</si>
  <si>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</si>
  <si>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</si>
  <si>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</si>
  <si>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</si>
  <si>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</si>
  <si>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</si>
  <si>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</si>
  <si>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</si>
  <si>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</si>
  <si>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</si>
  <si>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РОССИЙСКАЯ ФЕДЕРАЦИЯ</t>
  </si>
  <si>
    <t>2017 г.</t>
  </si>
  <si>
    <t>2018 г.</t>
  </si>
  <si>
    <t>Естественный прирост, убыль (-)</t>
  </si>
  <si>
    <t>Прирост, снижение           /-/</t>
  </si>
  <si>
    <t xml:space="preserve">  Число  умерших</t>
  </si>
  <si>
    <t xml:space="preserve">  Число родившихся</t>
  </si>
  <si>
    <t>2. РОДИВШИЕСЯ, УМЕРШИЕ И ЕСТЕСТВЕННЫЙ ПРИРОСТ НАСЕЛЕНИЯ ПО СУБЪЕКТАМ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</si>
</sst>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[=0]&quot; - &quot;;General"/>
    <numFmt numFmtId="165" formatCode="General&quot;   &quot;"/>
    <numFmt numFmtId="166" formatCode="General&quot;    &quot;"/>
    <numFmt numFmtId="167" formatCode="General&quot;  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4" fillId="0" borderId="0" xfId="1" applyFont="1" applyBorder="1" applyAlignment="1">
      <alignment horizontal="right"/>
    </xf>
    <xf numFmtId="1" fontId="3" fillId="0" borderId="0" xfId="2" applyNumberFormat="1" applyFont="1" applyBorder="1" applyAlignment="1">
      <alignment wrapText="1"/>
    </xf>
    <xf numFmtId="0" fontId="6" fillId="0" borderId="0" xfId="1" applyFont="1"/>
    <xf numFmtId="164" fontId="3" fillId="0" borderId="0" xfId="1" applyNumberFormat="1" applyFont="1"/>
    <xf numFmtId="0" fontId="7" fillId="0" borderId="0" xfId="1" applyFont="1" applyBorder="1" applyAlignment="1">
      <alignment horizontal="right"/>
    </xf>
    <xf numFmtId="165" fontId="8" fillId="0" borderId="0" xfId="1" applyNumberFormat="1" applyFont="1"/>
    <xf numFmtId="166" fontId="1" fillId="0" borderId="1" xfId="1" applyNumberFormat="1" applyFont="1" applyBorder="1" applyAlignment="1"/>
    <xf numFmtId="165" fontId="1" fillId="0" borderId="1" xfId="1" applyNumberFormat="1" applyFont="1" applyBorder="1" applyAlignment="1"/>
    <xf numFmtId="167" fontId="1" fillId="0" borderId="1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left" wrapText="1"/>
    </xf>
    <xf numFmtId="166" fontId="1" fillId="0" borderId="0" xfId="1" applyNumberFormat="1" applyFont="1" applyAlignment="1"/>
    <xf numFmtId="165" fontId="1" fillId="0" borderId="0" xfId="1" applyNumberFormat="1" applyFont="1" applyAlignment="1"/>
    <xf numFmtId="167" fontId="1" fillId="0" borderId="0" xfId="1" applyNumberFormat="1" applyFont="1" applyAlignment="1">
      <alignment horizontal="right"/>
    </xf>
    <xf numFmtId="1" fontId="3" fillId="0" borderId="3" xfId="1" applyNumberFormat="1" applyFont="1" applyBorder="1" applyAlignment="1">
      <alignment horizontal="left" wrapText="1"/>
    </xf>
    <xf numFmtId="165" fontId="6" fillId="0" borderId="0" xfId="1" applyNumberFormat="1" applyFont="1" applyAlignment="1"/>
    <xf numFmtId="1" fontId="9" fillId="0" borderId="3" xfId="1" applyNumberFormat="1" applyFont="1" applyBorder="1" applyAlignment="1">
      <alignment wrapText="1"/>
    </xf>
    <xf numFmtId="0" fontId="8" fillId="0" borderId="0" xfId="1" applyFont="1"/>
    <xf numFmtId="1" fontId="9" fillId="0" borderId="3" xfId="1" applyNumberFormat="1" applyFont="1" applyBorder="1" applyAlignment="1">
      <alignment vertical="top" wrapText="1"/>
    </xf>
    <xf numFmtId="0" fontId="5" fillId="0" borderId="3" xfId="1" applyFont="1" applyBorder="1" applyAlignment="1">
      <alignment horizontal="left" wrapText="1" indent="1"/>
    </xf>
    <xf numFmtId="166" fontId="6" fillId="0" borderId="0" xfId="1" applyNumberFormat="1" applyFont="1" applyAlignment="1"/>
    <xf numFmtId="167" fontId="6" fillId="0" borderId="0" xfId="1" applyNumberFormat="1" applyFont="1" applyAlignment="1">
      <alignment horizontal="right"/>
    </xf>
    <xf numFmtId="1" fontId="3" fillId="0" borderId="3" xfId="1" applyNumberFormat="1" applyFont="1" applyBorder="1"/>
    <xf numFmtId="1" fontId="6" fillId="0" borderId="3" xfId="1" applyNumberFormat="1" applyFont="1" applyBorder="1" applyAlignment="1">
      <alignment horizontal="left" wrapText="1"/>
    </xf>
    <xf numFmtId="164" fontId="3" fillId="0" borderId="0" xfId="1" applyNumberFormat="1" applyFont="1" applyAlignment="1">
      <alignment horizontal="right" indent="2"/>
    </xf>
    <xf numFmtId="165" fontId="1" fillId="0" borderId="0" xfId="1" applyNumberFormat="1" applyFont="1" applyFill="1" applyAlignment="1"/>
    <xf numFmtId="166" fontId="6" fillId="0" borderId="0" xfId="1" applyNumberFormat="1" applyFont="1" applyFill="1" applyAlignment="1"/>
    <xf numFmtId="167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/>
    <xf numFmtId="0" fontId="10" fillId="0" borderId="0" xfId="0" applyFont="1" applyAlignment="1">
      <alignment horizontal="right" wrapText="1"/>
    </xf>
    <xf numFmtId="1" fontId="9" fillId="0" borderId="3" xfId="1" applyNumberFormat="1" applyFont="1" applyBorder="1" applyAlignment="1">
      <alignment horizontal="left" vertical="top" wrapText="1"/>
    </xf>
    <xf numFmtId="1" fontId="9" fillId="0" borderId="4" xfId="1" applyNumberFormat="1" applyFont="1" applyBorder="1"/>
    <xf numFmtId="0" fontId="3" fillId="0" borderId="5" xfId="3" applyFont="1" applyBorder="1" applyAlignment="1">
      <alignment horizontal="center" vertical="center"/>
    </xf>
    <xf numFmtId="49" fontId="8" fillId="0" borderId="0" xfId="3" applyNumberFormat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65" fontId="3" fillId="0" borderId="5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3" xfId="4"/>
    <cellStyle name="Обычный 6" xfId="5"/>
    <cellStyle name="Обычный_Лист1" xfId="2"/>
    <cellStyle name="Обычный_ТАБЛ2~1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zoomScaleNormal="100" zoomScaleSheetLayoutView="100" workbookViewId="0">
      <selection activeCell="K17" sqref="K17"/>
    </sheetView>
  </sheetViews>
  <sheetFormatPr defaultColWidth="33" defaultRowHeight="14.1" customHeight="1" x14ac:dyDescent="0.2"/>
  <cols>
    <col min="1" max="1" width="41.7109375" style="2" customWidth="1"/>
    <col min="2" max="9" width="10.7109375" style="2" customWidth="1"/>
    <col min="10" max="10" width="20.7109375" style="1" customWidth="1"/>
    <col min="11" max="20" width="11.5703125" style="1" customWidth="1"/>
    <col min="21" max="16384" width="33" style="1"/>
  </cols>
  <sheetData>
    <row r="1" spans="1:10" s="20" customFormat="1" ht="15" customHeight="1" x14ac:dyDescent="0.25">
      <c r="A1" s="36" t="s">
        <v>102</v>
      </c>
      <c r="B1" s="37"/>
      <c r="C1" s="37"/>
      <c r="D1" s="37"/>
      <c r="E1" s="37"/>
      <c r="F1" s="37"/>
      <c r="G1" s="37"/>
      <c r="H1" s="37"/>
      <c r="I1" s="37"/>
    </row>
    <row r="3" spans="1:10" ht="15" customHeight="1" x14ac:dyDescent="0.2">
      <c r="A3" s="38"/>
      <c r="B3" s="40" t="s">
        <v>101</v>
      </c>
      <c r="C3" s="40"/>
      <c r="D3" s="41" t="s">
        <v>99</v>
      </c>
      <c r="E3" s="40" t="s">
        <v>100</v>
      </c>
      <c r="F3" s="40"/>
      <c r="G3" s="41" t="s">
        <v>99</v>
      </c>
      <c r="H3" s="42" t="s">
        <v>98</v>
      </c>
      <c r="I3" s="42"/>
    </row>
    <row r="4" spans="1:10" ht="15" customHeight="1" x14ac:dyDescent="0.2">
      <c r="A4" s="39"/>
      <c r="B4" s="40"/>
      <c r="C4" s="40"/>
      <c r="D4" s="41"/>
      <c r="E4" s="40"/>
      <c r="F4" s="40"/>
      <c r="G4" s="41"/>
      <c r="H4" s="42"/>
      <c r="I4" s="42"/>
    </row>
    <row r="5" spans="1:10" ht="15" customHeight="1" x14ac:dyDescent="0.2">
      <c r="A5" s="39"/>
      <c r="B5" s="35" t="s">
        <v>97</v>
      </c>
      <c r="C5" s="35" t="s">
        <v>96</v>
      </c>
      <c r="D5" s="41"/>
      <c r="E5" s="35" t="s">
        <v>97</v>
      </c>
      <c r="F5" s="35" t="s">
        <v>96</v>
      </c>
      <c r="G5" s="41"/>
      <c r="H5" s="35" t="s">
        <v>97</v>
      </c>
      <c r="I5" s="35" t="s">
        <v>96</v>
      </c>
    </row>
    <row r="6" spans="1:10" s="20" customFormat="1" ht="14.1" customHeight="1" x14ac:dyDescent="0.25">
      <c r="A6" s="34" t="s">
        <v>95</v>
      </c>
      <c r="B6" s="18">
        <v>1604344</v>
      </c>
      <c r="C6" s="18">
        <v>1690307</v>
      </c>
      <c r="D6" s="18">
        <f t="shared" ref="D6:D37" si="0">B6-C6</f>
        <v>-85963</v>
      </c>
      <c r="E6" s="24">
        <v>1828910</v>
      </c>
      <c r="F6" s="24">
        <v>1826125</v>
      </c>
      <c r="G6" s="18">
        <f t="shared" ref="G6:G37" si="1">E6-F6</f>
        <v>2785</v>
      </c>
      <c r="H6" s="23">
        <v>-224566</v>
      </c>
      <c r="I6" s="23">
        <v>-135818</v>
      </c>
      <c r="J6" s="9"/>
    </row>
    <row r="7" spans="1:10" s="20" customFormat="1" ht="14.1" customHeight="1" x14ac:dyDescent="0.25">
      <c r="A7" s="21" t="s">
        <v>94</v>
      </c>
      <c r="B7" s="18">
        <v>391129</v>
      </c>
      <c r="C7" s="18">
        <v>409945</v>
      </c>
      <c r="D7" s="18">
        <f t="shared" si="0"/>
        <v>-18816</v>
      </c>
      <c r="E7" s="24">
        <v>508436</v>
      </c>
      <c r="F7" s="24">
        <v>506608</v>
      </c>
      <c r="G7" s="18">
        <f t="shared" si="1"/>
        <v>1828</v>
      </c>
      <c r="H7" s="23">
        <v>-117307</v>
      </c>
      <c r="I7" s="23">
        <v>-96663</v>
      </c>
      <c r="J7" s="9"/>
    </row>
    <row r="8" spans="1:10" ht="14.1" customHeight="1" x14ac:dyDescent="0.25">
      <c r="A8" s="17" t="s">
        <v>93</v>
      </c>
      <c r="B8" s="15">
        <v>14317</v>
      </c>
      <c r="C8" s="15">
        <v>15093</v>
      </c>
      <c r="D8" s="15">
        <f t="shared" si="0"/>
        <v>-776</v>
      </c>
      <c r="E8" s="16">
        <v>20898</v>
      </c>
      <c r="F8" s="16">
        <v>20921</v>
      </c>
      <c r="G8" s="15">
        <f t="shared" si="1"/>
        <v>-23</v>
      </c>
      <c r="H8" s="14">
        <v>-6581</v>
      </c>
      <c r="I8" s="14">
        <v>-5828</v>
      </c>
      <c r="J8" s="9"/>
    </row>
    <row r="9" spans="1:10" ht="14.1" customHeight="1" x14ac:dyDescent="0.25">
      <c r="A9" s="17" t="s">
        <v>92</v>
      </c>
      <c r="B9" s="15">
        <v>11129</v>
      </c>
      <c r="C9" s="15">
        <v>11548</v>
      </c>
      <c r="D9" s="15">
        <f t="shared" si="0"/>
        <v>-419</v>
      </c>
      <c r="E9" s="16">
        <v>18273</v>
      </c>
      <c r="F9" s="16">
        <v>18618</v>
      </c>
      <c r="G9" s="15">
        <f t="shared" si="1"/>
        <v>-345</v>
      </c>
      <c r="H9" s="14">
        <v>-7144</v>
      </c>
      <c r="I9" s="14">
        <v>-7070</v>
      </c>
      <c r="J9" s="9"/>
    </row>
    <row r="10" spans="1:10" ht="14.1" customHeight="1" x14ac:dyDescent="0.25">
      <c r="A10" s="17" t="s">
        <v>91</v>
      </c>
      <c r="B10" s="15">
        <v>12693</v>
      </c>
      <c r="C10" s="15">
        <v>13356</v>
      </c>
      <c r="D10" s="15">
        <f t="shared" si="0"/>
        <v>-663</v>
      </c>
      <c r="E10" s="16">
        <v>21966</v>
      </c>
      <c r="F10" s="16">
        <v>21765</v>
      </c>
      <c r="G10" s="15">
        <f t="shared" si="1"/>
        <v>201</v>
      </c>
      <c r="H10" s="14">
        <v>-9273</v>
      </c>
      <c r="I10" s="14">
        <v>-8409</v>
      </c>
      <c r="J10" s="9"/>
    </row>
    <row r="11" spans="1:10" ht="14.1" customHeight="1" x14ac:dyDescent="0.25">
      <c r="A11" s="17" t="s">
        <v>90</v>
      </c>
      <c r="B11" s="15">
        <v>21470</v>
      </c>
      <c r="C11" s="15">
        <v>22370</v>
      </c>
      <c r="D11" s="15">
        <f t="shared" si="0"/>
        <v>-900</v>
      </c>
      <c r="E11" s="16">
        <v>34280</v>
      </c>
      <c r="F11" s="16">
        <v>34120</v>
      </c>
      <c r="G11" s="15">
        <f t="shared" si="1"/>
        <v>160</v>
      </c>
      <c r="H11" s="14">
        <v>-12810</v>
      </c>
      <c r="I11" s="14">
        <v>-11750</v>
      </c>
      <c r="J11" s="9"/>
    </row>
    <row r="12" spans="1:10" ht="14.1" customHeight="1" x14ac:dyDescent="0.25">
      <c r="A12" s="17" t="s">
        <v>89</v>
      </c>
      <c r="B12" s="15">
        <v>9117</v>
      </c>
      <c r="C12" s="15">
        <v>9885</v>
      </c>
      <c r="D12" s="15">
        <f t="shared" si="0"/>
        <v>-768</v>
      </c>
      <c r="E12" s="16">
        <v>16226</v>
      </c>
      <c r="F12" s="16">
        <v>16182</v>
      </c>
      <c r="G12" s="15">
        <f t="shared" si="1"/>
        <v>44</v>
      </c>
      <c r="H12" s="14">
        <v>-7109</v>
      </c>
      <c r="I12" s="14">
        <v>-6297</v>
      </c>
      <c r="J12" s="9"/>
    </row>
    <row r="13" spans="1:10" ht="14.1" customHeight="1" x14ac:dyDescent="0.25">
      <c r="A13" s="17" t="s">
        <v>88</v>
      </c>
      <c r="B13" s="15">
        <v>10355</v>
      </c>
      <c r="C13" s="15">
        <v>10955</v>
      </c>
      <c r="D13" s="15">
        <f t="shared" si="0"/>
        <v>-600</v>
      </c>
      <c r="E13" s="16">
        <v>15067</v>
      </c>
      <c r="F13" s="16">
        <v>15000</v>
      </c>
      <c r="G13" s="15">
        <f t="shared" si="1"/>
        <v>67</v>
      </c>
      <c r="H13" s="14">
        <v>-4712</v>
      </c>
      <c r="I13" s="14">
        <v>-4045</v>
      </c>
      <c r="J13" s="9"/>
    </row>
    <row r="14" spans="1:10" ht="14.1" customHeight="1" x14ac:dyDescent="0.25">
      <c r="A14" s="25" t="s">
        <v>87</v>
      </c>
      <c r="B14" s="15">
        <v>6230</v>
      </c>
      <c r="C14" s="15">
        <v>6902</v>
      </c>
      <c r="D14" s="15">
        <f t="shared" si="0"/>
        <v>-672</v>
      </c>
      <c r="E14" s="16">
        <v>9510</v>
      </c>
      <c r="F14" s="16">
        <v>9601</v>
      </c>
      <c r="G14" s="15">
        <f t="shared" si="1"/>
        <v>-91</v>
      </c>
      <c r="H14" s="14">
        <v>-3280</v>
      </c>
      <c r="I14" s="14">
        <v>-2699</v>
      </c>
      <c r="J14" s="9"/>
    </row>
    <row r="15" spans="1:10" ht="14.1" customHeight="1" x14ac:dyDescent="0.25">
      <c r="A15" s="17" t="s">
        <v>86</v>
      </c>
      <c r="B15" s="15">
        <v>10256</v>
      </c>
      <c r="C15" s="15">
        <v>10732</v>
      </c>
      <c r="D15" s="15">
        <f t="shared" si="0"/>
        <v>-476</v>
      </c>
      <c r="E15" s="16">
        <v>17156</v>
      </c>
      <c r="F15" s="16">
        <v>17400</v>
      </c>
      <c r="G15" s="15">
        <f t="shared" si="1"/>
        <v>-244</v>
      </c>
      <c r="H15" s="14">
        <v>-6900</v>
      </c>
      <c r="I15" s="14">
        <v>-6668</v>
      </c>
      <c r="J15" s="9"/>
    </row>
    <row r="16" spans="1:10" ht="14.1" customHeight="1" x14ac:dyDescent="0.25">
      <c r="A16" s="17" t="s">
        <v>85</v>
      </c>
      <c r="B16" s="15">
        <v>10884</v>
      </c>
      <c r="C16" s="15">
        <v>11563</v>
      </c>
      <c r="D16" s="15">
        <f t="shared" si="0"/>
        <v>-679</v>
      </c>
      <c r="E16" s="16">
        <v>16641</v>
      </c>
      <c r="F16" s="16">
        <v>16937</v>
      </c>
      <c r="G16" s="15">
        <f t="shared" si="1"/>
        <v>-296</v>
      </c>
      <c r="H16" s="14">
        <v>-5757</v>
      </c>
      <c r="I16" s="14">
        <v>-5374</v>
      </c>
      <c r="J16" s="9"/>
    </row>
    <row r="17" spans="1:10" ht="14.1" customHeight="1" x14ac:dyDescent="0.25">
      <c r="A17" s="17" t="s">
        <v>84</v>
      </c>
      <c r="B17" s="15">
        <v>83088</v>
      </c>
      <c r="C17" s="15">
        <v>88750</v>
      </c>
      <c r="D17" s="15">
        <f t="shared" si="0"/>
        <v>-5662</v>
      </c>
      <c r="E17" s="16">
        <v>92305</v>
      </c>
      <c r="F17" s="16">
        <v>91932</v>
      </c>
      <c r="G17" s="15">
        <f t="shared" si="1"/>
        <v>373</v>
      </c>
      <c r="H17" s="14">
        <v>-9217</v>
      </c>
      <c r="I17" s="14">
        <v>-3182</v>
      </c>
      <c r="J17" s="9"/>
    </row>
    <row r="18" spans="1:10" ht="14.1" customHeight="1" x14ac:dyDescent="0.25">
      <c r="A18" s="17" t="s">
        <v>83</v>
      </c>
      <c r="B18" s="15">
        <v>6710</v>
      </c>
      <c r="C18" s="15">
        <v>7128</v>
      </c>
      <c r="D18" s="15">
        <f t="shared" si="0"/>
        <v>-418</v>
      </c>
      <c r="E18" s="16">
        <v>11775</v>
      </c>
      <c r="F18" s="16">
        <v>11851</v>
      </c>
      <c r="G18" s="15">
        <f t="shared" si="1"/>
        <v>-76</v>
      </c>
      <c r="H18" s="14">
        <v>-5065</v>
      </c>
      <c r="I18" s="14">
        <v>-4723</v>
      </c>
      <c r="J18" s="9"/>
    </row>
    <row r="19" spans="1:10" ht="14.1" customHeight="1" x14ac:dyDescent="0.25">
      <c r="A19" s="25" t="s">
        <v>82</v>
      </c>
      <c r="B19" s="15">
        <v>10273</v>
      </c>
      <c r="C19" s="15">
        <v>11006</v>
      </c>
      <c r="D19" s="15">
        <f t="shared" si="0"/>
        <v>-733</v>
      </c>
      <c r="E19" s="16">
        <v>17185</v>
      </c>
      <c r="F19" s="16">
        <v>17176</v>
      </c>
      <c r="G19" s="15">
        <f t="shared" si="1"/>
        <v>9</v>
      </c>
      <c r="H19" s="14">
        <v>-6912</v>
      </c>
      <c r="I19" s="14">
        <v>-6170</v>
      </c>
      <c r="J19" s="9"/>
    </row>
    <row r="20" spans="1:10" ht="14.1" customHeight="1" x14ac:dyDescent="0.25">
      <c r="A20" s="17" t="s">
        <v>81</v>
      </c>
      <c r="B20" s="15">
        <v>7814</v>
      </c>
      <c r="C20" s="15">
        <v>8680</v>
      </c>
      <c r="D20" s="15">
        <f t="shared" si="0"/>
        <v>-866</v>
      </c>
      <c r="E20" s="16">
        <v>14652</v>
      </c>
      <c r="F20" s="16">
        <v>14786</v>
      </c>
      <c r="G20" s="15">
        <f t="shared" si="1"/>
        <v>-134</v>
      </c>
      <c r="H20" s="14">
        <v>-6838</v>
      </c>
      <c r="I20" s="14">
        <v>-6106</v>
      </c>
      <c r="J20" s="9"/>
    </row>
    <row r="21" spans="1:10" ht="14.1" customHeight="1" x14ac:dyDescent="0.25">
      <c r="A21" s="17" t="s">
        <v>80</v>
      </c>
      <c r="B21" s="15">
        <v>8289</v>
      </c>
      <c r="C21" s="15">
        <v>8873</v>
      </c>
      <c r="D21" s="15">
        <f t="shared" si="0"/>
        <v>-584</v>
      </c>
      <c r="E21" s="16">
        <v>15958</v>
      </c>
      <c r="F21" s="16">
        <v>15667</v>
      </c>
      <c r="G21" s="15">
        <f t="shared" si="1"/>
        <v>291</v>
      </c>
      <c r="H21" s="14">
        <v>-7669</v>
      </c>
      <c r="I21" s="14">
        <v>-6794</v>
      </c>
      <c r="J21" s="9"/>
    </row>
    <row r="22" spans="1:10" ht="14.1" customHeight="1" x14ac:dyDescent="0.25">
      <c r="A22" s="17" t="s">
        <v>79</v>
      </c>
      <c r="B22" s="15">
        <v>11605</v>
      </c>
      <c r="C22" s="15">
        <v>12791</v>
      </c>
      <c r="D22" s="15">
        <f t="shared" si="0"/>
        <v>-1186</v>
      </c>
      <c r="E22" s="16">
        <v>21494</v>
      </c>
      <c r="F22" s="16">
        <v>21809</v>
      </c>
      <c r="G22" s="15">
        <f t="shared" si="1"/>
        <v>-315</v>
      </c>
      <c r="H22" s="14">
        <v>-9889</v>
      </c>
      <c r="I22" s="14">
        <v>-9018</v>
      </c>
      <c r="J22" s="9"/>
    </row>
    <row r="23" spans="1:10" ht="14.1" customHeight="1" x14ac:dyDescent="0.25">
      <c r="A23" s="17" t="s">
        <v>78</v>
      </c>
      <c r="B23" s="15">
        <v>12321</v>
      </c>
      <c r="C23" s="15">
        <v>13351</v>
      </c>
      <c r="D23" s="15">
        <f t="shared" si="0"/>
        <v>-1030</v>
      </c>
      <c r="E23" s="16">
        <v>24052</v>
      </c>
      <c r="F23" s="16">
        <v>24707</v>
      </c>
      <c r="G23" s="15">
        <f t="shared" si="1"/>
        <v>-655</v>
      </c>
      <c r="H23" s="14">
        <v>-11731</v>
      </c>
      <c r="I23" s="14">
        <v>-11356</v>
      </c>
      <c r="J23" s="9"/>
    </row>
    <row r="24" spans="1:10" ht="14.1" customHeight="1" x14ac:dyDescent="0.25">
      <c r="A24" s="17" t="s">
        <v>77</v>
      </c>
      <c r="B24" s="15">
        <v>12386</v>
      </c>
      <c r="C24" s="15">
        <v>13309</v>
      </c>
      <c r="D24" s="15">
        <f t="shared" si="0"/>
        <v>-923</v>
      </c>
      <c r="E24" s="16">
        <v>18854</v>
      </c>
      <c r="F24" s="16">
        <v>19267</v>
      </c>
      <c r="G24" s="15">
        <f t="shared" si="1"/>
        <v>-413</v>
      </c>
      <c r="H24" s="14">
        <v>-6468</v>
      </c>
      <c r="I24" s="14">
        <v>-5958</v>
      </c>
      <c r="J24" s="9"/>
    </row>
    <row r="25" spans="1:10" ht="14.1" customHeight="1" x14ac:dyDescent="0.25">
      <c r="A25" s="17" t="s">
        <v>76</v>
      </c>
      <c r="B25" s="15">
        <v>132192</v>
      </c>
      <c r="C25" s="15">
        <v>133653</v>
      </c>
      <c r="D25" s="15">
        <f t="shared" si="0"/>
        <v>-1461</v>
      </c>
      <c r="E25" s="16">
        <v>122144</v>
      </c>
      <c r="F25" s="16">
        <v>118869</v>
      </c>
      <c r="G25" s="15">
        <f t="shared" si="1"/>
        <v>3275</v>
      </c>
      <c r="H25" s="14">
        <v>10048</v>
      </c>
      <c r="I25" s="14">
        <v>14784</v>
      </c>
      <c r="J25" s="9"/>
    </row>
    <row r="26" spans="1:10" s="20" customFormat="1" ht="14.1" customHeight="1" x14ac:dyDescent="0.25">
      <c r="A26" s="33" t="s">
        <v>75</v>
      </c>
      <c r="B26" s="18">
        <v>145537</v>
      </c>
      <c r="C26" s="18">
        <v>154603</v>
      </c>
      <c r="D26" s="18">
        <f t="shared" si="0"/>
        <v>-9066</v>
      </c>
      <c r="E26" s="24">
        <v>176127</v>
      </c>
      <c r="F26" s="24">
        <v>178141</v>
      </c>
      <c r="G26" s="18">
        <f t="shared" si="1"/>
        <v>-2014</v>
      </c>
      <c r="H26" s="23">
        <v>-30590</v>
      </c>
      <c r="I26" s="23">
        <v>-23538</v>
      </c>
      <c r="J26" s="9"/>
    </row>
    <row r="27" spans="1:10" ht="14.1" customHeight="1" x14ac:dyDescent="0.25">
      <c r="A27" s="17" t="s">
        <v>74</v>
      </c>
      <c r="B27" s="15">
        <v>6050</v>
      </c>
      <c r="C27" s="15">
        <v>6439</v>
      </c>
      <c r="D27" s="15">
        <f t="shared" si="0"/>
        <v>-389</v>
      </c>
      <c r="E27" s="16">
        <v>9158</v>
      </c>
      <c r="F27" s="16">
        <v>9122</v>
      </c>
      <c r="G27" s="15">
        <f t="shared" si="1"/>
        <v>36</v>
      </c>
      <c r="H27" s="14">
        <v>-3108</v>
      </c>
      <c r="I27" s="14">
        <v>-2683</v>
      </c>
      <c r="J27" s="9"/>
    </row>
    <row r="28" spans="1:10" ht="14.1" customHeight="1" x14ac:dyDescent="0.25">
      <c r="A28" s="17" t="s">
        <v>73</v>
      </c>
      <c r="B28" s="15">
        <v>8561</v>
      </c>
      <c r="C28" s="15">
        <v>9736</v>
      </c>
      <c r="D28" s="15">
        <f t="shared" si="0"/>
        <v>-1175</v>
      </c>
      <c r="E28" s="16">
        <v>9923</v>
      </c>
      <c r="F28" s="16">
        <v>9947</v>
      </c>
      <c r="G28" s="15">
        <f t="shared" si="1"/>
        <v>-24</v>
      </c>
      <c r="H28" s="14">
        <v>-1362</v>
      </c>
      <c r="I28" s="14">
        <v>-211</v>
      </c>
      <c r="J28" s="9"/>
    </row>
    <row r="29" spans="1:10" ht="14.1" customHeight="1" x14ac:dyDescent="0.25">
      <c r="A29" s="17" t="s">
        <v>72</v>
      </c>
      <c r="B29" s="15">
        <v>11248</v>
      </c>
      <c r="C29" s="15">
        <v>12391</v>
      </c>
      <c r="D29" s="15">
        <f t="shared" si="0"/>
        <v>-1143</v>
      </c>
      <c r="E29" s="16">
        <v>15064</v>
      </c>
      <c r="F29" s="16">
        <v>15068</v>
      </c>
      <c r="G29" s="15">
        <f t="shared" si="1"/>
        <v>-4</v>
      </c>
      <c r="H29" s="14">
        <v>-3816</v>
      </c>
      <c r="I29" s="14">
        <v>-2677</v>
      </c>
      <c r="J29" s="9"/>
    </row>
    <row r="30" spans="1:10" ht="14.1" customHeight="1" x14ac:dyDescent="0.25">
      <c r="A30" s="17" t="s">
        <v>71</v>
      </c>
      <c r="B30" s="15">
        <v>618</v>
      </c>
      <c r="C30" s="15">
        <v>669</v>
      </c>
      <c r="D30" s="15">
        <f t="shared" si="0"/>
        <v>-51</v>
      </c>
      <c r="E30" s="16">
        <v>394</v>
      </c>
      <c r="F30" s="16">
        <v>378</v>
      </c>
      <c r="G30" s="15">
        <f t="shared" si="1"/>
        <v>16</v>
      </c>
      <c r="H30" s="14">
        <v>224</v>
      </c>
      <c r="I30" s="14">
        <v>291</v>
      </c>
      <c r="J30" s="9"/>
    </row>
    <row r="31" spans="1:10" ht="14.1" customHeight="1" x14ac:dyDescent="0.25">
      <c r="A31" s="22" t="s">
        <v>70</v>
      </c>
      <c r="B31" s="15">
        <v>10630</v>
      </c>
      <c r="C31" s="15">
        <v>11722</v>
      </c>
      <c r="D31" s="15">
        <f t="shared" si="0"/>
        <v>-1092</v>
      </c>
      <c r="E31" s="16">
        <v>14670</v>
      </c>
      <c r="F31" s="16">
        <v>14690</v>
      </c>
      <c r="G31" s="15">
        <f t="shared" si="1"/>
        <v>-20</v>
      </c>
      <c r="H31" s="14">
        <v>-4040</v>
      </c>
      <c r="I31" s="14">
        <v>-2968</v>
      </c>
      <c r="J31" s="9"/>
    </row>
    <row r="32" spans="1:10" ht="14.1" customHeight="1" x14ac:dyDescent="0.25">
      <c r="A32" s="17" t="s">
        <v>69</v>
      </c>
      <c r="B32" s="15">
        <v>12312</v>
      </c>
      <c r="C32" s="15">
        <v>13492</v>
      </c>
      <c r="D32" s="15">
        <f t="shared" si="0"/>
        <v>-1180</v>
      </c>
      <c r="E32" s="16">
        <v>16843</v>
      </c>
      <c r="F32" s="16">
        <v>17003</v>
      </c>
      <c r="G32" s="15">
        <f t="shared" si="1"/>
        <v>-160</v>
      </c>
      <c r="H32" s="14">
        <v>-4531</v>
      </c>
      <c r="I32" s="14">
        <v>-3511</v>
      </c>
      <c r="J32" s="9"/>
    </row>
    <row r="33" spans="1:10" ht="14.1" customHeight="1" x14ac:dyDescent="0.25">
      <c r="A33" s="17" t="s">
        <v>68</v>
      </c>
      <c r="B33" s="15">
        <v>10326</v>
      </c>
      <c r="C33" s="15">
        <v>10876</v>
      </c>
      <c r="D33" s="15">
        <f t="shared" si="0"/>
        <v>-550</v>
      </c>
      <c r="E33" s="16">
        <v>12205</v>
      </c>
      <c r="F33" s="16">
        <v>12377</v>
      </c>
      <c r="G33" s="15">
        <f t="shared" si="1"/>
        <v>-172</v>
      </c>
      <c r="H33" s="14">
        <v>-1879</v>
      </c>
      <c r="I33" s="14">
        <v>-1501</v>
      </c>
      <c r="J33" s="9"/>
    </row>
    <row r="34" spans="1:10" ht="14.1" customHeight="1" x14ac:dyDescent="0.25">
      <c r="A34" s="17" t="s">
        <v>67</v>
      </c>
      <c r="B34" s="15">
        <v>13950</v>
      </c>
      <c r="C34" s="15">
        <v>15019</v>
      </c>
      <c r="D34" s="15">
        <f t="shared" si="0"/>
        <v>-1069</v>
      </c>
      <c r="E34" s="16">
        <v>23640</v>
      </c>
      <c r="F34" s="16">
        <v>23978</v>
      </c>
      <c r="G34" s="15">
        <f t="shared" si="1"/>
        <v>-338</v>
      </c>
      <c r="H34" s="14">
        <v>-9690</v>
      </c>
      <c r="I34" s="14">
        <v>-8959</v>
      </c>
      <c r="J34" s="9"/>
    </row>
    <row r="35" spans="1:10" ht="14.1" customHeight="1" x14ac:dyDescent="0.25">
      <c r="A35" s="17" t="s">
        <v>66</v>
      </c>
      <c r="B35" s="15">
        <v>7364</v>
      </c>
      <c r="C35" s="15">
        <v>7810</v>
      </c>
      <c r="D35" s="15">
        <f t="shared" si="0"/>
        <v>-446</v>
      </c>
      <c r="E35" s="16">
        <v>8463</v>
      </c>
      <c r="F35" s="16">
        <v>8371</v>
      </c>
      <c r="G35" s="15">
        <f t="shared" si="1"/>
        <v>92</v>
      </c>
      <c r="H35" s="14">
        <v>-1099</v>
      </c>
      <c r="I35" s="14">
        <v>-561</v>
      </c>
      <c r="J35" s="9"/>
    </row>
    <row r="36" spans="1:10" ht="14.1" customHeight="1" x14ac:dyDescent="0.25">
      <c r="A36" s="17" t="s">
        <v>65</v>
      </c>
      <c r="B36" s="15">
        <v>5845</v>
      </c>
      <c r="C36" s="15">
        <v>6261</v>
      </c>
      <c r="D36" s="15">
        <f t="shared" si="0"/>
        <v>-416</v>
      </c>
      <c r="E36" s="16">
        <v>10093</v>
      </c>
      <c r="F36" s="16">
        <v>10436</v>
      </c>
      <c r="G36" s="15">
        <f t="shared" si="1"/>
        <v>-343</v>
      </c>
      <c r="H36" s="14">
        <v>-4248</v>
      </c>
      <c r="I36" s="14">
        <v>-4175</v>
      </c>
      <c r="J36" s="9"/>
    </row>
    <row r="37" spans="1:10" ht="14.1" customHeight="1" x14ac:dyDescent="0.25">
      <c r="A37" s="17" t="s">
        <v>64</v>
      </c>
      <c r="B37" s="15">
        <v>5858</v>
      </c>
      <c r="C37" s="15">
        <v>6079</v>
      </c>
      <c r="D37" s="15">
        <f t="shared" si="0"/>
        <v>-221</v>
      </c>
      <c r="E37" s="16">
        <v>10894</v>
      </c>
      <c r="F37" s="16">
        <v>11149</v>
      </c>
      <c r="G37" s="15">
        <f t="shared" si="1"/>
        <v>-255</v>
      </c>
      <c r="H37" s="14">
        <v>-5036</v>
      </c>
      <c r="I37" s="14">
        <v>-5070</v>
      </c>
      <c r="J37" s="9"/>
    </row>
    <row r="38" spans="1:10" s="20" customFormat="1" ht="14.1" customHeight="1" x14ac:dyDescent="0.25">
      <c r="A38" s="17" t="s">
        <v>63</v>
      </c>
      <c r="B38" s="15">
        <v>64023</v>
      </c>
      <c r="C38" s="15">
        <v>66500</v>
      </c>
      <c r="D38" s="15">
        <f t="shared" ref="D38:D69" si="2">B38-C38</f>
        <v>-2477</v>
      </c>
      <c r="E38" s="16">
        <v>59844</v>
      </c>
      <c r="F38" s="16">
        <v>60690</v>
      </c>
      <c r="G38" s="15">
        <f t="shared" ref="G38:G69" si="3">E38-F38</f>
        <v>-846</v>
      </c>
      <c r="H38" s="14">
        <v>4179</v>
      </c>
      <c r="I38" s="14">
        <v>5810</v>
      </c>
      <c r="J38" s="32"/>
    </row>
    <row r="39" spans="1:10" ht="14.1" customHeight="1" x14ac:dyDescent="0.2">
      <c r="A39" s="19" t="s">
        <v>62</v>
      </c>
      <c r="B39" s="18">
        <v>173257</v>
      </c>
      <c r="C39" s="18">
        <v>181854</v>
      </c>
      <c r="D39" s="31">
        <f t="shared" si="2"/>
        <v>-8597</v>
      </c>
      <c r="E39" s="30">
        <v>210304</v>
      </c>
      <c r="F39" s="30">
        <v>212720</v>
      </c>
      <c r="G39" s="18">
        <f t="shared" si="3"/>
        <v>-2416</v>
      </c>
      <c r="H39" s="29">
        <v>-37047</v>
      </c>
      <c r="I39" s="29">
        <v>-30866</v>
      </c>
    </row>
    <row r="40" spans="1:10" ht="14.1" customHeight="1" x14ac:dyDescent="0.25">
      <c r="A40" s="17" t="s">
        <v>61</v>
      </c>
      <c r="B40" s="28">
        <v>4503</v>
      </c>
      <c r="C40" s="28">
        <v>4790</v>
      </c>
      <c r="D40" s="15">
        <f t="shared" si="2"/>
        <v>-287</v>
      </c>
      <c r="E40" s="16">
        <v>5607</v>
      </c>
      <c r="F40" s="16">
        <v>5724</v>
      </c>
      <c r="G40" s="15">
        <f t="shared" si="3"/>
        <v>-117</v>
      </c>
      <c r="H40" s="14">
        <v>-1104</v>
      </c>
      <c r="I40" s="14">
        <v>-934</v>
      </c>
      <c r="J40" s="9"/>
    </row>
    <row r="41" spans="1:10" ht="14.1" customHeight="1" x14ac:dyDescent="0.25">
      <c r="A41" s="17" t="s">
        <v>60</v>
      </c>
      <c r="B41" s="15">
        <v>3054</v>
      </c>
      <c r="C41" s="15">
        <v>3029</v>
      </c>
      <c r="D41" s="15">
        <f t="shared" si="2"/>
        <v>25</v>
      </c>
      <c r="E41" s="16">
        <v>2656</v>
      </c>
      <c r="F41" s="16">
        <v>2739</v>
      </c>
      <c r="G41" s="15">
        <f t="shared" si="3"/>
        <v>-83</v>
      </c>
      <c r="H41" s="14">
        <v>398</v>
      </c>
      <c r="I41" s="14">
        <v>290</v>
      </c>
      <c r="J41" s="9"/>
    </row>
    <row r="42" spans="1:10" ht="14.1" customHeight="1" x14ac:dyDescent="0.25">
      <c r="A42" s="17" t="s">
        <v>59</v>
      </c>
      <c r="B42" s="15">
        <v>20331</v>
      </c>
      <c r="C42" s="15">
        <v>20849</v>
      </c>
      <c r="D42" s="15">
        <f t="shared" si="2"/>
        <v>-518</v>
      </c>
      <c r="E42" s="16">
        <v>27025</v>
      </c>
      <c r="F42" s="16">
        <v>27562</v>
      </c>
      <c r="G42" s="15">
        <f t="shared" si="3"/>
        <v>-537</v>
      </c>
      <c r="H42" s="27">
        <v>-6694</v>
      </c>
      <c r="I42" s="27">
        <v>-6713</v>
      </c>
      <c r="J42" s="9"/>
    </row>
    <row r="43" spans="1:10" ht="14.1" customHeight="1" x14ac:dyDescent="0.25">
      <c r="A43" s="17" t="s">
        <v>58</v>
      </c>
      <c r="B43" s="15">
        <v>64519</v>
      </c>
      <c r="C43" s="15">
        <v>67297</v>
      </c>
      <c r="D43" s="15">
        <f t="shared" si="2"/>
        <v>-2778</v>
      </c>
      <c r="E43" s="16">
        <v>67274</v>
      </c>
      <c r="F43" s="16">
        <v>69764</v>
      </c>
      <c r="G43" s="15">
        <f t="shared" si="3"/>
        <v>-2490</v>
      </c>
      <c r="H43" s="14">
        <v>-2755</v>
      </c>
      <c r="I43" s="14">
        <v>-2467</v>
      </c>
      <c r="J43" s="9"/>
    </row>
    <row r="44" spans="1:10" ht="14.1" customHeight="1" x14ac:dyDescent="0.25">
      <c r="A44" s="17" t="s">
        <v>57</v>
      </c>
      <c r="B44" s="15">
        <v>11781</v>
      </c>
      <c r="C44" s="15">
        <v>12270</v>
      </c>
      <c r="D44" s="15">
        <f t="shared" si="2"/>
        <v>-489</v>
      </c>
      <c r="E44" s="16">
        <v>11734</v>
      </c>
      <c r="F44" s="16">
        <v>11620</v>
      </c>
      <c r="G44" s="15">
        <f t="shared" si="3"/>
        <v>114</v>
      </c>
      <c r="H44" s="14">
        <v>47</v>
      </c>
      <c r="I44" s="14">
        <v>650</v>
      </c>
      <c r="J44" s="9"/>
    </row>
    <row r="45" spans="1:10" ht="14.1" customHeight="1" x14ac:dyDescent="0.25">
      <c r="A45" s="17" t="s">
        <v>56</v>
      </c>
      <c r="B45" s="15">
        <v>23563</v>
      </c>
      <c r="C45" s="15">
        <v>25162</v>
      </c>
      <c r="D45" s="15">
        <f t="shared" si="2"/>
        <v>-1599</v>
      </c>
      <c r="E45" s="16">
        <v>33563</v>
      </c>
      <c r="F45" s="16">
        <v>33228</v>
      </c>
      <c r="G45" s="15">
        <f t="shared" si="3"/>
        <v>335</v>
      </c>
      <c r="H45" s="14">
        <v>-10000</v>
      </c>
      <c r="I45" s="14">
        <v>-8066</v>
      </c>
      <c r="J45" s="9"/>
    </row>
    <row r="46" spans="1:10" ht="14.1" customHeight="1" x14ac:dyDescent="0.25">
      <c r="A46" s="17" t="s">
        <v>55</v>
      </c>
      <c r="B46" s="15">
        <v>41052</v>
      </c>
      <c r="C46" s="15">
        <v>43614</v>
      </c>
      <c r="D46" s="15">
        <f t="shared" si="2"/>
        <v>-2562</v>
      </c>
      <c r="E46" s="16">
        <v>56794</v>
      </c>
      <c r="F46" s="16">
        <v>56424</v>
      </c>
      <c r="G46" s="15">
        <f t="shared" si="3"/>
        <v>370</v>
      </c>
      <c r="H46" s="14">
        <v>-15742</v>
      </c>
      <c r="I46" s="14">
        <v>-12810</v>
      </c>
      <c r="J46" s="9"/>
    </row>
    <row r="47" spans="1:10" ht="14.1" customHeight="1" x14ac:dyDescent="0.25">
      <c r="A47" s="17" t="s">
        <v>54</v>
      </c>
      <c r="B47" s="15">
        <v>4454</v>
      </c>
      <c r="C47" s="15">
        <v>4843</v>
      </c>
      <c r="D47" s="15">
        <f t="shared" si="2"/>
        <v>-389</v>
      </c>
      <c r="E47" s="16">
        <v>5651</v>
      </c>
      <c r="F47" s="16">
        <v>5659</v>
      </c>
      <c r="G47" s="15">
        <f t="shared" si="3"/>
        <v>-8</v>
      </c>
      <c r="H47" s="27">
        <v>-1197</v>
      </c>
      <c r="I47" s="27">
        <v>-816</v>
      </c>
      <c r="J47" s="9"/>
    </row>
    <row r="48" spans="1:10" ht="14.1" customHeight="1" x14ac:dyDescent="0.25">
      <c r="A48" s="26" t="s">
        <v>53</v>
      </c>
      <c r="B48" s="18">
        <v>141841</v>
      </c>
      <c r="C48" s="18">
        <v>146894</v>
      </c>
      <c r="D48" s="18">
        <f t="shared" si="2"/>
        <v>-5053</v>
      </c>
      <c r="E48" s="24">
        <v>73388</v>
      </c>
      <c r="F48" s="24">
        <v>73841</v>
      </c>
      <c r="G48" s="15">
        <f t="shared" si="3"/>
        <v>-453</v>
      </c>
      <c r="H48" s="23">
        <v>68453</v>
      </c>
      <c r="I48" s="23">
        <v>73053</v>
      </c>
      <c r="J48" s="9"/>
    </row>
    <row r="49" spans="1:10" ht="14.1" customHeight="1" x14ac:dyDescent="0.25">
      <c r="A49" s="17" t="s">
        <v>52</v>
      </c>
      <c r="B49" s="15">
        <v>48120</v>
      </c>
      <c r="C49" s="15">
        <v>50174</v>
      </c>
      <c r="D49" s="15">
        <f t="shared" si="2"/>
        <v>-2054</v>
      </c>
      <c r="E49" s="16">
        <v>14871</v>
      </c>
      <c r="F49" s="16">
        <v>15473</v>
      </c>
      <c r="G49" s="15">
        <f t="shared" si="3"/>
        <v>-602</v>
      </c>
      <c r="H49" s="14">
        <v>33249</v>
      </c>
      <c r="I49" s="14">
        <v>34701</v>
      </c>
      <c r="J49" s="9"/>
    </row>
    <row r="50" spans="1:10" ht="14.1" customHeight="1" x14ac:dyDescent="0.25">
      <c r="A50" s="17" t="s">
        <v>51</v>
      </c>
      <c r="B50" s="15">
        <v>8048</v>
      </c>
      <c r="C50" s="15">
        <v>7890</v>
      </c>
      <c r="D50" s="15">
        <f t="shared" si="2"/>
        <v>158</v>
      </c>
      <c r="E50" s="16">
        <v>1548</v>
      </c>
      <c r="F50" s="16">
        <v>1554</v>
      </c>
      <c r="G50" s="15">
        <f t="shared" si="3"/>
        <v>-6</v>
      </c>
      <c r="H50" s="14">
        <v>6500</v>
      </c>
      <c r="I50" s="14">
        <v>6336</v>
      </c>
      <c r="J50" s="9"/>
    </row>
    <row r="51" spans="1:10" ht="14.1" customHeight="1" x14ac:dyDescent="0.25">
      <c r="A51" s="17" t="s">
        <v>50</v>
      </c>
      <c r="B51" s="15">
        <v>10879</v>
      </c>
      <c r="C51" s="15">
        <v>11117</v>
      </c>
      <c r="D51" s="15">
        <f t="shared" si="2"/>
        <v>-238</v>
      </c>
      <c r="E51" s="16">
        <v>7120</v>
      </c>
      <c r="F51" s="16">
        <v>7346</v>
      </c>
      <c r="G51" s="15">
        <f t="shared" si="3"/>
        <v>-226</v>
      </c>
      <c r="H51" s="14">
        <v>3759</v>
      </c>
      <c r="I51" s="14">
        <v>3771</v>
      </c>
      <c r="J51" s="9"/>
    </row>
    <row r="52" spans="1:10" ht="14.1" customHeight="1" x14ac:dyDescent="0.25">
      <c r="A52" s="17" t="s">
        <v>49</v>
      </c>
      <c r="B52" s="15">
        <v>4998</v>
      </c>
      <c r="C52" s="15">
        <v>5120</v>
      </c>
      <c r="D52" s="15">
        <f t="shared" si="2"/>
        <v>-122</v>
      </c>
      <c r="E52" s="16">
        <v>4181</v>
      </c>
      <c r="F52" s="16">
        <v>4287</v>
      </c>
      <c r="G52" s="15">
        <f t="shared" si="3"/>
        <v>-106</v>
      </c>
      <c r="H52" s="14">
        <v>817</v>
      </c>
      <c r="I52" s="14">
        <v>833</v>
      </c>
      <c r="J52" s="9"/>
    </row>
    <row r="53" spans="1:10" ht="14.1" customHeight="1" x14ac:dyDescent="0.25">
      <c r="A53" s="17" t="s">
        <v>48</v>
      </c>
      <c r="B53" s="15">
        <v>9180</v>
      </c>
      <c r="C53" s="15">
        <v>8985</v>
      </c>
      <c r="D53" s="15">
        <f t="shared" si="2"/>
        <v>195</v>
      </c>
      <c r="E53" s="16">
        <v>7180</v>
      </c>
      <c r="F53" s="16">
        <v>7211</v>
      </c>
      <c r="G53" s="15">
        <f t="shared" si="3"/>
        <v>-31</v>
      </c>
      <c r="H53" s="14">
        <v>2000</v>
      </c>
      <c r="I53" s="14">
        <v>1774</v>
      </c>
      <c r="J53" s="9"/>
    </row>
    <row r="54" spans="1:10" ht="14.1" customHeight="1" x14ac:dyDescent="0.25">
      <c r="A54" s="17" t="s">
        <v>47</v>
      </c>
      <c r="B54" s="15">
        <v>29946</v>
      </c>
      <c r="C54" s="15">
        <v>31355</v>
      </c>
      <c r="D54" s="15">
        <f t="shared" si="2"/>
        <v>-1409</v>
      </c>
      <c r="E54" s="16">
        <v>6418</v>
      </c>
      <c r="F54" s="16">
        <v>6490</v>
      </c>
      <c r="G54" s="15">
        <f t="shared" si="3"/>
        <v>-72</v>
      </c>
      <c r="H54" s="14">
        <v>23528</v>
      </c>
      <c r="I54" s="14">
        <v>24865</v>
      </c>
      <c r="J54" s="9"/>
    </row>
    <row r="55" spans="1:10" s="20" customFormat="1" ht="14.1" customHeight="1" x14ac:dyDescent="0.25">
      <c r="A55" s="17" t="s">
        <v>46</v>
      </c>
      <c r="B55" s="15">
        <v>30670</v>
      </c>
      <c r="C55" s="15">
        <v>32253</v>
      </c>
      <c r="D55" s="15">
        <f t="shared" si="2"/>
        <v>-1583</v>
      </c>
      <c r="E55" s="16">
        <v>32070</v>
      </c>
      <c r="F55" s="16">
        <v>31480</v>
      </c>
      <c r="G55" s="15">
        <f t="shared" si="3"/>
        <v>590</v>
      </c>
      <c r="H55" s="14">
        <v>-1400</v>
      </c>
      <c r="I55" s="14">
        <v>773</v>
      </c>
      <c r="J55" s="9"/>
    </row>
    <row r="56" spans="1:10" ht="14.1" customHeight="1" x14ac:dyDescent="0.25">
      <c r="A56" s="21" t="s">
        <v>45</v>
      </c>
      <c r="B56" s="18">
        <v>311450</v>
      </c>
      <c r="C56" s="18">
        <v>329821</v>
      </c>
      <c r="D56" s="18">
        <f t="shared" si="2"/>
        <v>-18371</v>
      </c>
      <c r="E56" s="24">
        <v>390946</v>
      </c>
      <c r="F56" s="24">
        <v>388987</v>
      </c>
      <c r="G56" s="18">
        <f t="shared" si="3"/>
        <v>1959</v>
      </c>
      <c r="H56" s="23">
        <v>-79496</v>
      </c>
      <c r="I56" s="23">
        <v>-59166</v>
      </c>
      <c r="J56" s="9"/>
    </row>
    <row r="57" spans="1:10" ht="14.1" customHeight="1" x14ac:dyDescent="0.25">
      <c r="A57" s="17" t="s">
        <v>44</v>
      </c>
      <c r="B57" s="15">
        <v>47010</v>
      </c>
      <c r="C57" s="15">
        <v>49315</v>
      </c>
      <c r="D57" s="15">
        <f t="shared" si="2"/>
        <v>-2305</v>
      </c>
      <c r="E57" s="16">
        <v>50440</v>
      </c>
      <c r="F57" s="16">
        <v>50387</v>
      </c>
      <c r="G57" s="15">
        <f t="shared" si="3"/>
        <v>53</v>
      </c>
      <c r="H57" s="14">
        <v>-3430</v>
      </c>
      <c r="I57" s="14">
        <v>-1072</v>
      </c>
      <c r="J57" s="9"/>
    </row>
    <row r="58" spans="1:10" ht="14.1" customHeight="1" x14ac:dyDescent="0.25">
      <c r="A58" s="17" t="s">
        <v>43</v>
      </c>
      <c r="B58" s="15">
        <v>7392</v>
      </c>
      <c r="C58" s="15">
        <v>8147</v>
      </c>
      <c r="D58" s="15">
        <f t="shared" si="2"/>
        <v>-755</v>
      </c>
      <c r="E58" s="16">
        <v>8646</v>
      </c>
      <c r="F58" s="16">
        <v>8501</v>
      </c>
      <c r="G58" s="15">
        <f t="shared" si="3"/>
        <v>145</v>
      </c>
      <c r="H58" s="14">
        <v>-1254</v>
      </c>
      <c r="I58" s="14">
        <v>-354</v>
      </c>
      <c r="J58" s="9"/>
    </row>
    <row r="59" spans="1:10" ht="14.1" customHeight="1" x14ac:dyDescent="0.25">
      <c r="A59" s="17" t="s">
        <v>42</v>
      </c>
      <c r="B59" s="15">
        <v>6652</v>
      </c>
      <c r="C59" s="15">
        <v>6860</v>
      </c>
      <c r="D59" s="15">
        <f t="shared" si="2"/>
        <v>-208</v>
      </c>
      <c r="E59" s="16">
        <v>10723</v>
      </c>
      <c r="F59" s="16">
        <v>10868</v>
      </c>
      <c r="G59" s="15">
        <f t="shared" si="3"/>
        <v>-145</v>
      </c>
      <c r="H59" s="14">
        <v>-4071</v>
      </c>
      <c r="I59" s="14">
        <v>-4008</v>
      </c>
      <c r="J59" s="9"/>
    </row>
    <row r="60" spans="1:10" ht="14.1" customHeight="1" x14ac:dyDescent="0.25">
      <c r="A60" s="17" t="s">
        <v>41</v>
      </c>
      <c r="B60" s="15">
        <v>46215</v>
      </c>
      <c r="C60" s="15">
        <v>48298</v>
      </c>
      <c r="D60" s="15">
        <f t="shared" si="2"/>
        <v>-2083</v>
      </c>
      <c r="E60" s="16">
        <v>44608</v>
      </c>
      <c r="F60" s="16">
        <v>44058</v>
      </c>
      <c r="G60" s="15">
        <f t="shared" si="3"/>
        <v>550</v>
      </c>
      <c r="H60" s="14">
        <v>1607</v>
      </c>
      <c r="I60" s="14">
        <v>4240</v>
      </c>
      <c r="J60" s="9"/>
    </row>
    <row r="61" spans="1:10" ht="14.1" customHeight="1" x14ac:dyDescent="0.25">
      <c r="A61" s="17" t="s">
        <v>40</v>
      </c>
      <c r="B61" s="15">
        <v>16423</v>
      </c>
      <c r="C61" s="15">
        <v>17877</v>
      </c>
      <c r="D61" s="15">
        <f t="shared" si="2"/>
        <v>-1454</v>
      </c>
      <c r="E61" s="16">
        <v>18079</v>
      </c>
      <c r="F61" s="16">
        <v>18135</v>
      </c>
      <c r="G61" s="15">
        <f t="shared" si="3"/>
        <v>-56</v>
      </c>
      <c r="H61" s="14">
        <v>-1656</v>
      </c>
      <c r="I61" s="14">
        <v>-258</v>
      </c>
      <c r="J61" s="9"/>
    </row>
    <row r="62" spans="1:10" ht="14.1" customHeight="1" x14ac:dyDescent="0.25">
      <c r="A62" s="17" t="s">
        <v>39</v>
      </c>
      <c r="B62" s="15">
        <v>13065</v>
      </c>
      <c r="C62" s="15">
        <v>13952</v>
      </c>
      <c r="D62" s="15">
        <f t="shared" si="2"/>
        <v>-887</v>
      </c>
      <c r="E62" s="16">
        <v>15462</v>
      </c>
      <c r="F62" s="16">
        <v>15591</v>
      </c>
      <c r="G62" s="15">
        <f t="shared" si="3"/>
        <v>-129</v>
      </c>
      <c r="H62" s="14">
        <v>-2397</v>
      </c>
      <c r="I62" s="14">
        <v>-1639</v>
      </c>
      <c r="J62" s="9"/>
    </row>
    <row r="63" spans="1:10" ht="14.1" customHeight="1" x14ac:dyDescent="0.25">
      <c r="A63" s="17" t="s">
        <v>38</v>
      </c>
      <c r="B63" s="15">
        <v>29526</v>
      </c>
      <c r="C63" s="15">
        <v>31915</v>
      </c>
      <c r="D63" s="15">
        <f t="shared" si="2"/>
        <v>-2389</v>
      </c>
      <c r="E63" s="16">
        <v>35340</v>
      </c>
      <c r="F63" s="16">
        <v>34861</v>
      </c>
      <c r="G63" s="15">
        <f t="shared" si="3"/>
        <v>479</v>
      </c>
      <c r="H63" s="14">
        <v>-5814</v>
      </c>
      <c r="I63" s="14">
        <v>-2946</v>
      </c>
      <c r="J63" s="9"/>
    </row>
    <row r="64" spans="1:10" ht="14.1" customHeight="1" x14ac:dyDescent="0.25">
      <c r="A64" s="17" t="s">
        <v>37</v>
      </c>
      <c r="B64" s="15">
        <v>12613</v>
      </c>
      <c r="C64" s="15">
        <v>13736</v>
      </c>
      <c r="D64" s="15">
        <f t="shared" si="2"/>
        <v>-1123</v>
      </c>
      <c r="E64" s="16">
        <v>19037</v>
      </c>
      <c r="F64" s="16">
        <v>18615</v>
      </c>
      <c r="G64" s="15">
        <f t="shared" si="3"/>
        <v>422</v>
      </c>
      <c r="H64" s="14">
        <v>-6424</v>
      </c>
      <c r="I64" s="14">
        <v>-4879</v>
      </c>
      <c r="J64" s="9"/>
    </row>
    <row r="65" spans="1:10" ht="14.1" customHeight="1" x14ac:dyDescent="0.25">
      <c r="A65" s="17" t="s">
        <v>36</v>
      </c>
      <c r="B65" s="15">
        <v>32021</v>
      </c>
      <c r="C65" s="15">
        <v>34153</v>
      </c>
      <c r="D65" s="15">
        <f t="shared" si="2"/>
        <v>-2132</v>
      </c>
      <c r="E65" s="16">
        <v>48419</v>
      </c>
      <c r="F65" s="16">
        <v>47709</v>
      </c>
      <c r="G65" s="15">
        <f t="shared" si="3"/>
        <v>710</v>
      </c>
      <c r="H65" s="14">
        <v>-16398</v>
      </c>
      <c r="I65" s="14">
        <v>-13556</v>
      </c>
      <c r="J65" s="9"/>
    </row>
    <row r="66" spans="1:10" ht="14.1" customHeight="1" x14ac:dyDescent="0.25">
      <c r="A66" s="17" t="s">
        <v>35</v>
      </c>
      <c r="B66" s="15">
        <v>21769</v>
      </c>
      <c r="C66" s="15">
        <v>22986</v>
      </c>
      <c r="D66" s="15">
        <f t="shared" si="2"/>
        <v>-1217</v>
      </c>
      <c r="E66" s="16">
        <v>26188</v>
      </c>
      <c r="F66" s="16">
        <v>26376</v>
      </c>
      <c r="G66" s="15">
        <f t="shared" si="3"/>
        <v>-188</v>
      </c>
      <c r="H66" s="14">
        <v>-4419</v>
      </c>
      <c r="I66" s="14">
        <v>-3390</v>
      </c>
      <c r="J66" s="9"/>
    </row>
    <row r="67" spans="1:10" ht="14.1" customHeight="1" x14ac:dyDescent="0.25">
      <c r="A67" s="17" t="s">
        <v>34</v>
      </c>
      <c r="B67" s="15">
        <v>11467</v>
      </c>
      <c r="C67" s="15">
        <v>11922</v>
      </c>
      <c r="D67" s="15">
        <f t="shared" si="2"/>
        <v>-455</v>
      </c>
      <c r="E67" s="16">
        <v>19201</v>
      </c>
      <c r="F67" s="16">
        <v>18848</v>
      </c>
      <c r="G67" s="15">
        <f t="shared" si="3"/>
        <v>353</v>
      </c>
      <c r="H67" s="14">
        <v>-7734</v>
      </c>
      <c r="I67" s="14">
        <v>-6926</v>
      </c>
      <c r="J67" s="9"/>
    </row>
    <row r="68" spans="1:10" ht="14.1" customHeight="1" x14ac:dyDescent="0.25">
      <c r="A68" s="17" t="s">
        <v>33</v>
      </c>
      <c r="B68" s="15">
        <v>33045</v>
      </c>
      <c r="C68" s="15">
        <v>34554</v>
      </c>
      <c r="D68" s="15">
        <f t="shared" si="2"/>
        <v>-1509</v>
      </c>
      <c r="E68" s="16">
        <v>43114</v>
      </c>
      <c r="F68" s="16">
        <v>43838</v>
      </c>
      <c r="G68" s="15">
        <f t="shared" si="3"/>
        <v>-724</v>
      </c>
      <c r="H68" s="14">
        <v>-10069</v>
      </c>
      <c r="I68" s="14">
        <v>-9284</v>
      </c>
      <c r="J68" s="9"/>
    </row>
    <row r="69" spans="1:10" ht="14.1" customHeight="1" x14ac:dyDescent="0.25">
      <c r="A69" s="25" t="s">
        <v>32</v>
      </c>
      <c r="B69" s="15">
        <v>22266</v>
      </c>
      <c r="C69" s="15">
        <v>23537</v>
      </c>
      <c r="D69" s="15">
        <f t="shared" si="2"/>
        <v>-1271</v>
      </c>
      <c r="E69" s="16">
        <v>34053</v>
      </c>
      <c r="F69" s="16">
        <v>33687</v>
      </c>
      <c r="G69" s="15">
        <f t="shared" si="3"/>
        <v>366</v>
      </c>
      <c r="H69" s="14">
        <v>-11787</v>
      </c>
      <c r="I69" s="14">
        <v>-10150</v>
      </c>
      <c r="J69" s="9"/>
    </row>
    <row r="70" spans="1:10" s="20" customFormat="1" ht="14.1" customHeight="1" x14ac:dyDescent="0.25">
      <c r="A70" s="17" t="s">
        <v>31</v>
      </c>
      <c r="B70" s="15">
        <v>11986</v>
      </c>
      <c r="C70" s="15">
        <v>12569</v>
      </c>
      <c r="D70" s="15">
        <f t="shared" ref="D70:D101" si="4">B70-C70</f>
        <v>-583</v>
      </c>
      <c r="E70" s="16">
        <v>17636</v>
      </c>
      <c r="F70" s="16">
        <v>17513</v>
      </c>
      <c r="G70" s="15">
        <f t="shared" ref="G70:G101" si="5">E70-F70</f>
        <v>123</v>
      </c>
      <c r="H70" s="14">
        <v>-5650</v>
      </c>
      <c r="I70" s="14">
        <v>-4944</v>
      </c>
      <c r="J70" s="9"/>
    </row>
    <row r="71" spans="1:10" ht="14.1" customHeight="1" x14ac:dyDescent="0.25">
      <c r="A71" s="19" t="s">
        <v>30</v>
      </c>
      <c r="B71" s="18">
        <v>147057</v>
      </c>
      <c r="C71" s="18">
        <v>155184</v>
      </c>
      <c r="D71" s="18">
        <f t="shared" si="4"/>
        <v>-8127</v>
      </c>
      <c r="E71" s="24">
        <v>146947</v>
      </c>
      <c r="F71" s="24">
        <v>145121</v>
      </c>
      <c r="G71" s="18">
        <f t="shared" si="5"/>
        <v>1826</v>
      </c>
      <c r="H71" s="23">
        <v>110</v>
      </c>
      <c r="I71" s="23">
        <v>10063</v>
      </c>
      <c r="J71" s="9"/>
    </row>
    <row r="72" spans="1:10" ht="14.1" customHeight="1" x14ac:dyDescent="0.25">
      <c r="A72" s="17" t="s">
        <v>29</v>
      </c>
      <c r="B72" s="15">
        <v>8642</v>
      </c>
      <c r="C72" s="15">
        <v>9469</v>
      </c>
      <c r="D72" s="15">
        <f t="shared" si="4"/>
        <v>-827</v>
      </c>
      <c r="E72" s="16">
        <v>12990</v>
      </c>
      <c r="F72" s="16">
        <v>12928</v>
      </c>
      <c r="G72" s="15">
        <f t="shared" si="5"/>
        <v>62</v>
      </c>
      <c r="H72" s="14">
        <v>-4348</v>
      </c>
      <c r="I72" s="14">
        <v>-3459</v>
      </c>
      <c r="J72" s="9"/>
    </row>
    <row r="73" spans="1:10" ht="14.1" customHeight="1" x14ac:dyDescent="0.25">
      <c r="A73" s="17" t="s">
        <v>28</v>
      </c>
      <c r="B73" s="15">
        <v>50254</v>
      </c>
      <c r="C73" s="15">
        <v>53386</v>
      </c>
      <c r="D73" s="15">
        <f t="shared" si="4"/>
        <v>-3132</v>
      </c>
      <c r="E73" s="16">
        <v>58511</v>
      </c>
      <c r="F73" s="16">
        <v>57685</v>
      </c>
      <c r="G73" s="15">
        <f t="shared" si="5"/>
        <v>826</v>
      </c>
      <c r="H73" s="14">
        <v>-8257</v>
      </c>
      <c r="I73" s="14">
        <v>-4299</v>
      </c>
      <c r="J73" s="9"/>
    </row>
    <row r="74" spans="1:10" ht="14.1" customHeight="1" x14ac:dyDescent="0.25">
      <c r="A74" s="17" t="s">
        <v>27</v>
      </c>
      <c r="B74" s="15">
        <v>50469</v>
      </c>
      <c r="C74" s="15">
        <v>52138</v>
      </c>
      <c r="D74" s="15">
        <f t="shared" si="4"/>
        <v>-1669</v>
      </c>
      <c r="E74" s="16">
        <v>29424</v>
      </c>
      <c r="F74" s="16">
        <v>28870</v>
      </c>
      <c r="G74" s="15">
        <f t="shared" si="5"/>
        <v>554</v>
      </c>
      <c r="H74" s="14">
        <v>21045</v>
      </c>
      <c r="I74" s="14">
        <v>23268</v>
      </c>
      <c r="J74" s="9"/>
    </row>
    <row r="75" spans="1:10" ht="14.1" customHeight="1" x14ac:dyDescent="0.25">
      <c r="A75" s="17" t="s">
        <v>26</v>
      </c>
      <c r="B75" s="15">
        <v>22538</v>
      </c>
      <c r="C75" s="15">
        <v>23299</v>
      </c>
      <c r="D75" s="15">
        <f t="shared" si="4"/>
        <v>-761</v>
      </c>
      <c r="E75" s="16">
        <v>10393</v>
      </c>
      <c r="F75" s="16">
        <v>10236</v>
      </c>
      <c r="G75" s="15">
        <f t="shared" si="5"/>
        <v>157</v>
      </c>
      <c r="H75" s="14">
        <v>12145</v>
      </c>
      <c r="I75" s="14">
        <v>13063</v>
      </c>
      <c r="J75" s="9"/>
    </row>
    <row r="76" spans="1:10" ht="14.1" customHeight="1" x14ac:dyDescent="0.25">
      <c r="A76" s="17" t="s">
        <v>25</v>
      </c>
      <c r="B76" s="15">
        <v>7214</v>
      </c>
      <c r="C76" s="15">
        <v>7530</v>
      </c>
      <c r="D76" s="15">
        <f t="shared" si="4"/>
        <v>-316</v>
      </c>
      <c r="E76" s="16">
        <v>2547</v>
      </c>
      <c r="F76" s="16">
        <v>2614</v>
      </c>
      <c r="G76" s="15">
        <f t="shared" si="5"/>
        <v>-67</v>
      </c>
      <c r="H76" s="14">
        <v>4667</v>
      </c>
      <c r="I76" s="14">
        <v>4916</v>
      </c>
      <c r="J76" s="9"/>
    </row>
    <row r="77" spans="1:10" ht="14.1" customHeight="1" x14ac:dyDescent="0.25">
      <c r="A77" s="22" t="s">
        <v>24</v>
      </c>
      <c r="B77" s="15">
        <v>20717</v>
      </c>
      <c r="C77" s="15">
        <v>21309</v>
      </c>
      <c r="D77" s="15">
        <f t="shared" si="4"/>
        <v>-592</v>
      </c>
      <c r="E77" s="16">
        <v>16484</v>
      </c>
      <c r="F77" s="16">
        <v>16020</v>
      </c>
      <c r="G77" s="15">
        <f t="shared" si="5"/>
        <v>464</v>
      </c>
      <c r="H77" s="14">
        <v>4233</v>
      </c>
      <c r="I77" s="14">
        <v>5289</v>
      </c>
      <c r="J77" s="9"/>
    </row>
    <row r="78" spans="1:10" ht="14.1" customHeight="1" x14ac:dyDescent="0.25">
      <c r="A78" s="17" t="s">
        <v>23</v>
      </c>
      <c r="B78" s="15">
        <v>37692</v>
      </c>
      <c r="C78" s="15">
        <v>40191</v>
      </c>
      <c r="D78" s="15">
        <f t="shared" si="4"/>
        <v>-2499</v>
      </c>
      <c r="E78" s="16">
        <v>46022</v>
      </c>
      <c r="F78" s="16">
        <v>45638</v>
      </c>
      <c r="G78" s="15">
        <f t="shared" si="5"/>
        <v>384</v>
      </c>
      <c r="H78" s="14">
        <v>-8330</v>
      </c>
      <c r="I78" s="14">
        <v>-5447</v>
      </c>
      <c r="J78" s="9"/>
    </row>
    <row r="79" spans="1:10" ht="14.1" customHeight="1" x14ac:dyDescent="0.25">
      <c r="A79" s="21" t="s">
        <v>22</v>
      </c>
      <c r="B79" s="18">
        <v>196185</v>
      </c>
      <c r="C79" s="18">
        <f>SUM(C80:C89)</f>
        <v>208683</v>
      </c>
      <c r="D79" s="18">
        <f t="shared" si="4"/>
        <v>-12498</v>
      </c>
      <c r="E79" s="18">
        <v>224041</v>
      </c>
      <c r="F79" s="18">
        <f>SUM(F80:F89)</f>
        <v>222703</v>
      </c>
      <c r="G79" s="18">
        <f t="shared" si="5"/>
        <v>1338</v>
      </c>
      <c r="H79" s="18">
        <v>-27856</v>
      </c>
      <c r="I79" s="18">
        <f>SUM(I80:I89)</f>
        <v>-14020</v>
      </c>
      <c r="J79" s="9"/>
    </row>
    <row r="80" spans="1:10" ht="14.1" customHeight="1" x14ac:dyDescent="0.25">
      <c r="A80" s="17" t="s">
        <v>21</v>
      </c>
      <c r="B80" s="15">
        <v>3347</v>
      </c>
      <c r="C80" s="15">
        <v>3438</v>
      </c>
      <c r="D80" s="15">
        <f t="shared" si="4"/>
        <v>-91</v>
      </c>
      <c r="E80" s="16">
        <v>2201</v>
      </c>
      <c r="F80" s="16">
        <v>2101</v>
      </c>
      <c r="G80" s="15">
        <f t="shared" si="5"/>
        <v>100</v>
      </c>
      <c r="H80" s="14">
        <v>1146</v>
      </c>
      <c r="I80" s="14">
        <v>1337</v>
      </c>
      <c r="J80" s="9"/>
    </row>
    <row r="81" spans="1:10" ht="14.1" customHeight="1" x14ac:dyDescent="0.25">
      <c r="A81" s="17" t="s">
        <v>20</v>
      </c>
      <c r="B81" s="15">
        <v>6537</v>
      </c>
      <c r="C81" s="15">
        <v>7009</v>
      </c>
      <c r="D81" s="15">
        <f t="shared" si="4"/>
        <v>-472</v>
      </c>
      <c r="E81" s="16">
        <v>2856</v>
      </c>
      <c r="F81" s="16">
        <v>2782</v>
      </c>
      <c r="G81" s="15">
        <f t="shared" si="5"/>
        <v>74</v>
      </c>
      <c r="H81" s="14">
        <v>3681</v>
      </c>
      <c r="I81" s="14">
        <v>4227</v>
      </c>
      <c r="J81" s="9"/>
    </row>
    <row r="82" spans="1:10" ht="14.1" customHeight="1" x14ac:dyDescent="0.25">
      <c r="A82" s="17" t="s">
        <v>19</v>
      </c>
      <c r="B82" s="15">
        <v>6207</v>
      </c>
      <c r="C82" s="15">
        <v>6667</v>
      </c>
      <c r="D82" s="15">
        <f t="shared" si="4"/>
        <v>-460</v>
      </c>
      <c r="E82" s="16">
        <v>6657</v>
      </c>
      <c r="F82" s="16">
        <v>6755</v>
      </c>
      <c r="G82" s="15">
        <f t="shared" si="5"/>
        <v>-98</v>
      </c>
      <c r="H82" s="14">
        <v>-450</v>
      </c>
      <c r="I82" s="14">
        <v>-88</v>
      </c>
      <c r="J82" s="9"/>
    </row>
    <row r="83" spans="1:10" ht="14.1" customHeight="1" x14ac:dyDescent="0.25">
      <c r="A83" s="17" t="s">
        <v>18</v>
      </c>
      <c r="B83" s="15">
        <v>23408</v>
      </c>
      <c r="C83" s="15">
        <v>25556</v>
      </c>
      <c r="D83" s="15">
        <f t="shared" si="4"/>
        <v>-2148</v>
      </c>
      <c r="E83" s="16">
        <v>33264</v>
      </c>
      <c r="F83" s="16">
        <v>33097</v>
      </c>
      <c r="G83" s="15">
        <f t="shared" si="5"/>
        <v>167</v>
      </c>
      <c r="H83" s="14">
        <v>-9856</v>
      </c>
      <c r="I83" s="14">
        <v>-7541</v>
      </c>
      <c r="J83" s="9"/>
    </row>
    <row r="84" spans="1:10" ht="14.1" customHeight="1" x14ac:dyDescent="0.25">
      <c r="A84" s="17" t="s">
        <v>17</v>
      </c>
      <c r="B84" s="15">
        <v>33527</v>
      </c>
      <c r="C84" s="15">
        <v>35562</v>
      </c>
      <c r="D84" s="15">
        <f t="shared" si="4"/>
        <v>-2035</v>
      </c>
      <c r="E84" s="16">
        <v>35720</v>
      </c>
      <c r="F84" s="16">
        <v>35295</v>
      </c>
      <c r="G84" s="15">
        <f t="shared" si="5"/>
        <v>425</v>
      </c>
      <c r="H84" s="14">
        <v>-2193</v>
      </c>
      <c r="I84" s="14">
        <v>267</v>
      </c>
      <c r="J84" s="9"/>
    </row>
    <row r="85" spans="1:10" ht="14.1" customHeight="1" x14ac:dyDescent="0.25">
      <c r="A85" s="17" t="s">
        <v>16</v>
      </c>
      <c r="B85" s="15">
        <v>30847</v>
      </c>
      <c r="C85" s="15">
        <v>32253</v>
      </c>
      <c r="D85" s="15">
        <f t="shared" si="4"/>
        <v>-1406</v>
      </c>
      <c r="E85" s="16">
        <v>31369</v>
      </c>
      <c r="F85" s="16">
        <v>31032</v>
      </c>
      <c r="G85" s="15">
        <f t="shared" si="5"/>
        <v>337</v>
      </c>
      <c r="H85" s="14">
        <v>-522</v>
      </c>
      <c r="I85" s="14">
        <v>1221</v>
      </c>
      <c r="J85" s="9"/>
    </row>
    <row r="86" spans="1:10" ht="14.1" customHeight="1" x14ac:dyDescent="0.25">
      <c r="A86" s="17" t="s">
        <v>15</v>
      </c>
      <c r="B86" s="15">
        <v>26540</v>
      </c>
      <c r="C86" s="15">
        <v>28314</v>
      </c>
      <c r="D86" s="15">
        <f t="shared" si="4"/>
        <v>-1774</v>
      </c>
      <c r="E86" s="16">
        <v>38748</v>
      </c>
      <c r="F86" s="16">
        <v>38151</v>
      </c>
      <c r="G86" s="15">
        <f t="shared" si="5"/>
        <v>597</v>
      </c>
      <c r="H86" s="14">
        <v>-12208</v>
      </c>
      <c r="I86" s="14">
        <v>-9837</v>
      </c>
      <c r="J86" s="9"/>
    </row>
    <row r="87" spans="1:10" ht="14.1" customHeight="1" x14ac:dyDescent="0.25">
      <c r="A87" s="17" t="s">
        <v>14</v>
      </c>
      <c r="B87" s="15">
        <v>32673</v>
      </c>
      <c r="C87" s="15">
        <v>34448</v>
      </c>
      <c r="D87" s="15">
        <f t="shared" si="4"/>
        <v>-1775</v>
      </c>
      <c r="E87" s="16">
        <v>36168</v>
      </c>
      <c r="F87" s="16">
        <v>35830</v>
      </c>
      <c r="G87" s="15">
        <f t="shared" si="5"/>
        <v>338</v>
      </c>
      <c r="H87" s="14">
        <v>-3495</v>
      </c>
      <c r="I87" s="14">
        <v>-1382</v>
      </c>
      <c r="J87" s="9"/>
    </row>
    <row r="88" spans="1:10" s="20" customFormat="1" ht="14.1" customHeight="1" x14ac:dyDescent="0.25">
      <c r="A88" s="17" t="s">
        <v>13</v>
      </c>
      <c r="B88" s="15">
        <v>21314</v>
      </c>
      <c r="C88" s="15">
        <v>22606</v>
      </c>
      <c r="D88" s="15">
        <f t="shared" si="4"/>
        <v>-1292</v>
      </c>
      <c r="E88" s="16">
        <v>25098</v>
      </c>
      <c r="F88" s="16">
        <v>25354</v>
      </c>
      <c r="G88" s="15">
        <f t="shared" si="5"/>
        <v>-256</v>
      </c>
      <c r="H88" s="14">
        <v>-3784</v>
      </c>
      <c r="I88" s="14">
        <v>-2748</v>
      </c>
      <c r="J88" s="9"/>
    </row>
    <row r="89" spans="1:10" ht="14.1" customHeight="1" x14ac:dyDescent="0.25">
      <c r="A89" s="17" t="s">
        <v>12</v>
      </c>
      <c r="B89" s="15">
        <v>11785</v>
      </c>
      <c r="C89" s="15">
        <v>12830</v>
      </c>
      <c r="D89" s="15">
        <f t="shared" si="4"/>
        <v>-1045</v>
      </c>
      <c r="E89" s="16">
        <v>11960</v>
      </c>
      <c r="F89" s="16">
        <v>12306</v>
      </c>
      <c r="G89" s="15">
        <f t="shared" si="5"/>
        <v>-346</v>
      </c>
      <c r="H89" s="14">
        <v>-175</v>
      </c>
      <c r="I89" s="14">
        <v>524</v>
      </c>
      <c r="J89" s="9"/>
    </row>
    <row r="90" spans="1:10" ht="14.1" customHeight="1" x14ac:dyDescent="0.25">
      <c r="A90" s="19" t="s">
        <v>11</v>
      </c>
      <c r="B90" s="18">
        <v>97888</v>
      </c>
      <c r="C90" s="18">
        <f>SUM(C91:C101)</f>
        <v>103323</v>
      </c>
      <c r="D90" s="18">
        <f t="shared" si="4"/>
        <v>-5435</v>
      </c>
      <c r="E90" s="18">
        <v>98721</v>
      </c>
      <c r="F90" s="18">
        <f>SUM(F91:F101)</f>
        <v>98004</v>
      </c>
      <c r="G90" s="18">
        <f t="shared" si="5"/>
        <v>717</v>
      </c>
      <c r="H90" s="18">
        <v>-833</v>
      </c>
      <c r="I90" s="18">
        <f>SUM(I91:I101)</f>
        <v>5319</v>
      </c>
      <c r="J90" s="9"/>
    </row>
    <row r="91" spans="1:10" ht="14.1" customHeight="1" x14ac:dyDescent="0.25">
      <c r="A91" s="17" t="s">
        <v>10</v>
      </c>
      <c r="B91" s="15">
        <v>13909</v>
      </c>
      <c r="C91" s="15">
        <v>14296</v>
      </c>
      <c r="D91" s="15">
        <f t="shared" si="4"/>
        <v>-387</v>
      </c>
      <c r="E91" s="16">
        <v>10570</v>
      </c>
      <c r="F91" s="16">
        <v>10493</v>
      </c>
      <c r="G91" s="15">
        <f t="shared" si="5"/>
        <v>77</v>
      </c>
      <c r="H91" s="14">
        <v>3339</v>
      </c>
      <c r="I91" s="14">
        <v>3803</v>
      </c>
      <c r="J91" s="9"/>
    </row>
    <row r="92" spans="1:10" ht="14.1" customHeight="1" x14ac:dyDescent="0.25">
      <c r="A92" s="17" t="s">
        <v>9</v>
      </c>
      <c r="B92" s="15">
        <v>13191</v>
      </c>
      <c r="C92" s="15">
        <v>13996</v>
      </c>
      <c r="D92" s="15">
        <f t="shared" si="4"/>
        <v>-805</v>
      </c>
      <c r="E92" s="16">
        <v>7572</v>
      </c>
      <c r="F92" s="16">
        <v>7852</v>
      </c>
      <c r="G92" s="15">
        <f t="shared" si="5"/>
        <v>-280</v>
      </c>
      <c r="H92" s="14">
        <v>5619</v>
      </c>
      <c r="I92" s="14">
        <v>6144</v>
      </c>
      <c r="J92" s="9"/>
    </row>
    <row r="93" spans="1:10" ht="14.1" customHeight="1" x14ac:dyDescent="0.25">
      <c r="A93" s="17" t="s">
        <v>8</v>
      </c>
      <c r="B93" s="15">
        <v>13546</v>
      </c>
      <c r="C93" s="15">
        <v>14382</v>
      </c>
      <c r="D93" s="15">
        <f t="shared" si="4"/>
        <v>-836</v>
      </c>
      <c r="E93" s="16">
        <v>13146</v>
      </c>
      <c r="F93" s="16">
        <v>12585</v>
      </c>
      <c r="G93" s="15">
        <f t="shared" si="5"/>
        <v>561</v>
      </c>
      <c r="H93" s="14">
        <v>400</v>
      </c>
      <c r="I93" s="14">
        <v>1797</v>
      </c>
      <c r="J93" s="9"/>
    </row>
    <row r="94" spans="1:10" ht="14.1" customHeight="1" x14ac:dyDescent="0.25">
      <c r="A94" s="17" t="s">
        <v>7</v>
      </c>
      <c r="B94" s="15">
        <v>3417</v>
      </c>
      <c r="C94" s="15">
        <v>3752</v>
      </c>
      <c r="D94" s="15">
        <f t="shared" si="4"/>
        <v>-335</v>
      </c>
      <c r="E94" s="16">
        <v>3549</v>
      </c>
      <c r="F94" s="16">
        <v>3468</v>
      </c>
      <c r="G94" s="15">
        <f t="shared" si="5"/>
        <v>81</v>
      </c>
      <c r="H94" s="14">
        <v>-132</v>
      </c>
      <c r="I94" s="14">
        <v>284</v>
      </c>
      <c r="J94" s="9"/>
    </row>
    <row r="95" spans="1:10" ht="14.1" customHeight="1" x14ac:dyDescent="0.25">
      <c r="A95" s="17" t="s">
        <v>6</v>
      </c>
      <c r="B95" s="15">
        <v>19995</v>
      </c>
      <c r="C95" s="15">
        <v>20973</v>
      </c>
      <c r="D95" s="15">
        <f t="shared" si="4"/>
        <v>-978</v>
      </c>
      <c r="E95" s="16">
        <v>25660</v>
      </c>
      <c r="F95" s="16">
        <v>25461</v>
      </c>
      <c r="G95" s="15">
        <f t="shared" si="5"/>
        <v>199</v>
      </c>
      <c r="H95" s="14">
        <v>-5665</v>
      </c>
      <c r="I95" s="14">
        <v>-4488</v>
      </c>
      <c r="J95" s="9"/>
    </row>
    <row r="96" spans="1:10" ht="14.1" customHeight="1" x14ac:dyDescent="0.25">
      <c r="A96" s="17" t="s">
        <v>5</v>
      </c>
      <c r="B96" s="15">
        <v>15107</v>
      </c>
      <c r="C96" s="15">
        <v>15987</v>
      </c>
      <c r="D96" s="15">
        <f t="shared" si="4"/>
        <v>-880</v>
      </c>
      <c r="E96" s="16">
        <v>17005</v>
      </c>
      <c r="F96" s="16">
        <v>17289</v>
      </c>
      <c r="G96" s="15">
        <f t="shared" si="5"/>
        <v>-284</v>
      </c>
      <c r="H96" s="14">
        <v>-1898</v>
      </c>
      <c r="I96" s="14">
        <v>-1302</v>
      </c>
      <c r="J96" s="9"/>
    </row>
    <row r="97" spans="1:11" ht="14.1" customHeight="1" x14ac:dyDescent="0.25">
      <c r="A97" s="17" t="s">
        <v>4</v>
      </c>
      <c r="B97" s="15">
        <v>8812</v>
      </c>
      <c r="C97" s="15">
        <v>9459</v>
      </c>
      <c r="D97" s="15">
        <f t="shared" si="4"/>
        <v>-647</v>
      </c>
      <c r="E97" s="16">
        <v>10650</v>
      </c>
      <c r="F97" s="16">
        <v>10683</v>
      </c>
      <c r="G97" s="15">
        <f t="shared" si="5"/>
        <v>-33</v>
      </c>
      <c r="H97" s="14">
        <v>-1838</v>
      </c>
      <c r="I97" s="14">
        <v>-1224</v>
      </c>
      <c r="J97" s="9"/>
    </row>
    <row r="98" spans="1:11" ht="14.1" customHeight="1" x14ac:dyDescent="0.25">
      <c r="A98" s="17" t="s">
        <v>3</v>
      </c>
      <c r="B98" s="15">
        <v>1427</v>
      </c>
      <c r="C98" s="15">
        <v>1574</v>
      </c>
      <c r="D98" s="15">
        <f t="shared" si="4"/>
        <v>-147</v>
      </c>
      <c r="E98" s="16">
        <v>1621</v>
      </c>
      <c r="F98" s="16">
        <v>1655</v>
      </c>
      <c r="G98" s="15">
        <f t="shared" si="5"/>
        <v>-34</v>
      </c>
      <c r="H98" s="14">
        <v>-194</v>
      </c>
      <c r="I98" s="14">
        <v>-81</v>
      </c>
      <c r="J98" s="9"/>
    </row>
    <row r="99" spans="1:11" ht="14.1" customHeight="1" x14ac:dyDescent="0.25">
      <c r="A99" s="17" t="s">
        <v>2</v>
      </c>
      <c r="B99" s="15">
        <v>5982</v>
      </c>
      <c r="C99" s="15">
        <v>6343</v>
      </c>
      <c r="D99" s="15">
        <f t="shared" si="4"/>
        <v>-361</v>
      </c>
      <c r="E99" s="16">
        <v>6201</v>
      </c>
      <c r="F99" s="16">
        <v>5879</v>
      </c>
      <c r="G99" s="15">
        <f t="shared" si="5"/>
        <v>322</v>
      </c>
      <c r="H99" s="14">
        <v>-219</v>
      </c>
      <c r="I99" s="14">
        <v>464</v>
      </c>
      <c r="J99" s="9"/>
    </row>
    <row r="100" spans="1:11" ht="14.1" customHeight="1" x14ac:dyDescent="0.25">
      <c r="A100" s="17" t="s">
        <v>1</v>
      </c>
      <c r="B100" s="15">
        <v>1877</v>
      </c>
      <c r="C100" s="15">
        <v>1912</v>
      </c>
      <c r="D100" s="15">
        <f t="shared" si="4"/>
        <v>-35</v>
      </c>
      <c r="E100" s="16">
        <v>2200</v>
      </c>
      <c r="F100" s="16">
        <v>2172</v>
      </c>
      <c r="G100" s="15">
        <f t="shared" si="5"/>
        <v>28</v>
      </c>
      <c r="H100" s="14">
        <v>-323</v>
      </c>
      <c r="I100" s="14">
        <v>-260</v>
      </c>
      <c r="J100" s="9"/>
    </row>
    <row r="101" spans="1:11" ht="14.1" customHeight="1" x14ac:dyDescent="0.25">
      <c r="A101" s="13" t="s">
        <v>0</v>
      </c>
      <c r="B101" s="11">
        <v>625</v>
      </c>
      <c r="C101" s="11">
        <v>649</v>
      </c>
      <c r="D101" s="11">
        <f t="shared" si="4"/>
        <v>-24</v>
      </c>
      <c r="E101" s="12">
        <v>547</v>
      </c>
      <c r="F101" s="12">
        <v>467</v>
      </c>
      <c r="G101" s="11">
        <f t="shared" si="5"/>
        <v>80</v>
      </c>
      <c r="H101" s="10">
        <v>78</v>
      </c>
      <c r="I101" s="10">
        <v>182</v>
      </c>
      <c r="J101" s="9"/>
    </row>
    <row r="104" spans="1:11" ht="14.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9"/>
      <c r="K104" s="9"/>
    </row>
    <row r="105" spans="1:11" ht="14.1" customHeight="1" x14ac:dyDescent="0.2">
      <c r="A105" s="5"/>
      <c r="B105" s="8"/>
      <c r="C105" s="7"/>
      <c r="D105" s="7"/>
      <c r="E105" s="7"/>
      <c r="F105" s="7"/>
      <c r="G105" s="7"/>
      <c r="H105" s="7"/>
      <c r="I105" s="7"/>
    </row>
    <row r="106" spans="1:11" ht="14.1" customHeight="1" x14ac:dyDescent="0.2">
      <c r="A106" s="5"/>
      <c r="B106" s="4"/>
      <c r="F106" s="6"/>
    </row>
    <row r="107" spans="1:11" ht="14.1" customHeight="1" x14ac:dyDescent="0.2">
      <c r="A107" s="5"/>
      <c r="B107" s="4"/>
    </row>
    <row r="108" spans="1:11" ht="14.1" customHeight="1" x14ac:dyDescent="0.2">
      <c r="B108" s="4"/>
    </row>
    <row r="109" spans="1:11" ht="14.1" customHeight="1" x14ac:dyDescent="0.2">
      <c r="B109" s="4"/>
    </row>
    <row r="110" spans="1:11" ht="14.1" customHeight="1" x14ac:dyDescent="0.2">
      <c r="B110" s="4"/>
    </row>
    <row r="111" spans="1:11" ht="14.1" customHeight="1" x14ac:dyDescent="0.2">
      <c r="B111" s="4"/>
    </row>
    <row r="112" spans="1:11" ht="14.1" customHeight="1" x14ac:dyDescent="0.2">
      <c r="B112" s="4"/>
    </row>
    <row r="113" spans="1:9" ht="14.1" customHeight="1" x14ac:dyDescent="0.2">
      <c r="B113" s="4"/>
    </row>
    <row r="114" spans="1:9" ht="14.1" customHeight="1" x14ac:dyDescent="0.2">
      <c r="B114" s="4"/>
    </row>
    <row r="115" spans="1:9" ht="14.1" customHeight="1" x14ac:dyDescent="0.2">
      <c r="B115" s="4"/>
    </row>
    <row r="116" spans="1:9" ht="14.1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</row>
    <row r="117" spans="1:9" ht="14.1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</row>
    <row r="118" spans="1:9" ht="14.1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</row>
    <row r="119" spans="1:9" ht="14.1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</row>
    <row r="120" spans="1:9" ht="14.1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</row>
    <row r="121" spans="1:9" ht="14.1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</row>
    <row r="122" spans="1:9" ht="14.1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</row>
    <row r="123" spans="1:9" ht="14.1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</row>
    <row r="124" spans="1:9" ht="14.1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</row>
    <row r="125" spans="1:9" ht="14.1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</row>
    <row r="126" spans="1:9" ht="14.1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</row>
    <row r="127" spans="1:9" ht="14.1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</row>
    <row r="128" spans="1:9" ht="14.1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</row>
    <row r="129" spans="1:9" ht="14.1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</row>
    <row r="130" spans="1:9" ht="14.1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</row>
    <row r="131" spans="1:9" ht="14.1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</row>
    <row r="132" spans="1:9" ht="14.1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</row>
    <row r="133" spans="1:9" ht="14.1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</row>
    <row r="134" spans="1:9" ht="14.1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</row>
    <row r="135" spans="1:9" ht="14.1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</row>
    <row r="136" spans="1:9" ht="14.1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</row>
    <row r="137" spans="1:9" ht="14.1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</row>
    <row r="138" spans="1:9" ht="14.1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</row>
    <row r="139" spans="1:9" ht="14.1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</row>
    <row r="140" spans="1:9" ht="14.1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</row>
    <row r="141" spans="1:9" ht="14.1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</row>
    <row r="142" spans="1:9" ht="14.1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</row>
    <row r="143" spans="1:9" ht="14.1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</row>
    <row r="144" spans="1:9" ht="14.1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</row>
    <row r="145" spans="1:9" ht="14.1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</row>
    <row r="146" spans="1:9" ht="14.1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</row>
    <row r="147" spans="1:9" ht="14.1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</row>
    <row r="148" spans="1:9" ht="14.1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</row>
    <row r="149" spans="1:9" ht="14.1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</row>
    <row r="150" spans="1:9" ht="14.1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</row>
    <row r="151" spans="1:9" ht="14.1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</row>
    <row r="152" spans="1:9" ht="14.1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</row>
    <row r="153" spans="1:9" ht="14.1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</row>
    <row r="154" spans="1:9" ht="14.1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</row>
    <row r="155" spans="1:9" ht="14.1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</row>
    <row r="156" spans="1:9" ht="14.1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</row>
    <row r="157" spans="1:9" ht="14.1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</row>
    <row r="158" spans="1:9" ht="14.1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</row>
    <row r="159" spans="1:9" ht="14.1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</row>
    <row r="160" spans="1:9" ht="14.1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</row>
    <row r="161" spans="1:9" ht="14.1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</row>
    <row r="162" spans="1:9" ht="14.1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</row>
  </sheetData>
  <mergeCells count="7">
    <mergeCell ref="A1:I1"/>
    <mergeCell ref="A3:A5"/>
    <mergeCell ref="B3:C4"/>
    <mergeCell ref="D3:D5"/>
    <mergeCell ref="E3:F4"/>
    <mergeCell ref="G3:G5"/>
    <mergeCell ref="H3:I4"/>
  </mergeCells>
  <pageMargins left="0.86614173228346458" right="0.59055118110236227" top="0.70866141732283472" bottom="0.19685039370078741" header="0.31496062992125984" footer="0.51181102362204722"/>
  <pageSetup paperSize="9" firstPageNumber="6" orientation="landscape" useFirstPageNumber="1" r:id="rId1"/>
  <headerFooter alignWithMargins="0">
    <oddHeader>&amp;C&amp;"Arial,обычный"&amp;10&amp;P</oddHeader>
  </headerFooter>
  <rowBreaks count="2" manualBreakCount="2">
    <brk id="38" max="8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ТАБ_2</vt:lpstr>
      <vt:lpstr>ТАБ_2!Заголовки_для_печати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ЭП</dc:creator>
  <cp:lastModifiedBy>Дунюшкина Любовь Евгеньевна</cp:lastModifiedBy>
  <dcterms:created xsi:type="dcterms:W3CDTF">2019-06-06T07:44:53Z</dcterms:created>
  <dcterms:modified xsi:type="dcterms:W3CDTF">2019-06-06T08:31:50Z</dcterms:modified>
</cp:coreProperties>
</file>